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<sst xmlns="http://schemas.openxmlformats.org/spreadsheetml/2006/main" count="42" uniqueCount="24">
  <si>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LaMont Random Patterns</t>
  </si>
  <si>
    <t>4 Piece Random</t>
  </si>
  <si>
    <t>8 x 12</t>
  </si>
  <si>
    <t>8 x 10</t>
  </si>
  <si>
    <t>8 x 6</t>
  </si>
  <si>
    <t>8 x 4</t>
  </si>
  <si>
    <t>3 Piece Random</t>
  </si>
  <si>
    <t>Sq.Ft.</t>
  </si>
  <si>
    <t>Enter Square Footage</t>
  </si>
  <si>
    <t>Linear Footage for Soldier Course</t>
  </si>
  <si>
    <t>8x12</t>
  </si>
  <si>
    <t>8x10</t>
  </si>
  <si>
    <t>8x6</t>
  </si>
  <si>
    <t>8x4</t>
  </si>
  <si>
    <t>Pieces</t>
  </si>
  <si>
    <t>Square Foot</t>
  </si>
  <si>
    <r>
      <t xml:space="preserve">Ratio: </t>
    </r>
    <r>
      <rPr>
        <b/>
        <sz val="12"/>
        <rFont val="Tahoma"/>
        <family val="2"/>
      </rPr>
      <t>5</t>
    </r>
    <r>
      <rPr>
        <sz val="12"/>
        <rFont val="Tahoma"/>
        <family val="0"/>
      </rPr>
      <t xml:space="preserve"> 4x8:</t>
    </r>
    <r>
      <rPr>
        <b/>
        <sz val="12"/>
        <rFont val="Tahoma"/>
        <family val="2"/>
      </rPr>
      <t>3</t>
    </r>
    <r>
      <rPr>
        <sz val="12"/>
        <rFont val="Tahoma"/>
        <family val="0"/>
      </rPr>
      <t xml:space="preserve"> 8x6:</t>
    </r>
    <r>
      <rPr>
        <b/>
        <sz val="12"/>
        <rFont val="Tahoma"/>
        <family val="2"/>
      </rPr>
      <t>2</t>
    </r>
    <r>
      <rPr>
        <sz val="12"/>
        <rFont val="Tahoma"/>
        <family val="0"/>
      </rPr>
      <t xml:space="preserve"> 8x10:</t>
    </r>
    <r>
      <rPr>
        <b/>
        <sz val="12"/>
        <rFont val="Tahoma"/>
        <family val="2"/>
      </rPr>
      <t>2</t>
    </r>
    <r>
      <rPr>
        <sz val="12"/>
        <rFont val="Tahoma"/>
        <family val="0"/>
      </rPr>
      <t xml:space="preserve"> 8x12</t>
    </r>
  </si>
  <si>
    <r>
      <t xml:space="preserve">Ratio: </t>
    </r>
    <r>
      <rPr>
        <b/>
        <sz val="12"/>
        <rFont val="Tahoma"/>
        <family val="2"/>
      </rPr>
      <t>3</t>
    </r>
    <r>
      <rPr>
        <sz val="12"/>
        <rFont val="Tahoma"/>
        <family val="0"/>
      </rPr>
      <t xml:space="preserve"> 8x6: </t>
    </r>
    <r>
      <rPr>
        <b/>
        <sz val="12"/>
        <rFont val="Tahoma"/>
        <family val="2"/>
      </rPr>
      <t>2</t>
    </r>
    <r>
      <rPr>
        <sz val="12"/>
        <rFont val="Tahoma"/>
        <family val="0"/>
      </rPr>
      <t xml:space="preserve"> 8x10: </t>
    </r>
    <r>
      <rPr>
        <b/>
        <sz val="12"/>
        <rFont val="Tahoma"/>
        <family val="2"/>
      </rPr>
      <t>2</t>
    </r>
    <r>
      <rPr>
        <sz val="12"/>
        <rFont val="Tahoma"/>
        <family val="0"/>
      </rPr>
      <t xml:space="preserve"> 8x12</t>
    </r>
  </si>
  <si>
    <t>Percentage</t>
  </si>
  <si>
    <t>(Large sizes)</t>
  </si>
  <si>
    <t>(Small Sizes)</t>
  </si>
  <si>
    <r>
      <t xml:space="preserve">Ratio: </t>
    </r>
    <r>
      <rPr>
        <b/>
        <sz val="12"/>
        <rFont val="Tahoma"/>
        <family val="2"/>
      </rPr>
      <t>2</t>
    </r>
    <r>
      <rPr>
        <sz val="12"/>
        <rFont val="Tahoma"/>
        <family val="0"/>
      </rPr>
      <t xml:space="preserve"> 8x10: </t>
    </r>
    <r>
      <rPr>
        <b/>
        <sz val="12"/>
        <rFont val="Tahoma"/>
        <family val="2"/>
      </rPr>
      <t>3</t>
    </r>
    <r>
      <rPr>
        <sz val="12"/>
        <rFont val="Tahoma"/>
        <family val="0"/>
      </rPr>
      <t xml:space="preserve"> 8x6: </t>
    </r>
    <r>
      <rPr>
        <b/>
        <sz val="12"/>
        <rFont val="Tahoma"/>
        <family val="2"/>
      </rPr>
      <t>5</t>
    </r>
    <r>
      <rPr>
        <sz val="12"/>
        <rFont val="Tahoma"/>
        <family val="0"/>
      </rPr>
      <t xml:space="preserve"> 8x4</t>
    </r>
  </si>
  <si>
    <t>SUBTRACT FROM TOTAL TO GET SQ.FT. FOR RANDOM PATTERN</t>
  </si>
  <si>
    <t xml:space="preserve">IF TOTAL SQ.FT. INCLUDES SOLDIER COURSE, FIGURE SOLDIER COURSE FIRST, THEN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</si>
</sst>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Tahoma"/>
      <family val="0"/>
    </font>
    <font>
      <sz val="10"/>
      <name val="Tahoma"/>
      <family val="2"/>
    </font>
    <font>
      <sz val="24"/>
      <name val="Tahoma"/>
      <family val="2"/>
    </font>
    <font>
      <sz val="20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26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workbookViewId="0" topLeftCell="A1">
      <selection activeCell="D2" sqref="D2"/>
    </sheetView>
  </sheetViews>
  <sheetFormatPr defaultColWidth="8.88671875" defaultRowHeight="15"/>
  <cols>
    <col min="4" max="4" width="9.3359375" style="0" customWidth="1"/>
  </cols>
  <sheetData>
    <row r="1" spans="1:4" ht="15">
      <c r="A1" t="s">
        <v>0</v>
      </c>
      <c r="D1" t="s">
        <v>23</v>
      </c>
    </row>
    <row r="2" ht="15">
      <c r="D2" t="s">
        <v>22</v>
      </c>
    </row>
    <row r="4" ht="15">
      <c r="D4" s="3" t="s">
        <v>8</v>
      </c>
    </row>
    <row r="5" ht="15.75" thickBot="1"/>
    <row r="6" spans="4:5" ht="15">
      <c r="D6" s="30">
        <v>475</v>
      </c>
      <c r="E6" s="31"/>
    </row>
    <row r="7" spans="2:5" s="1" customFormat="1" ht="13.5" thickBot="1">
      <c r="B7" s="2"/>
      <c r="D7" s="32"/>
      <c r="E7" s="33"/>
    </row>
    <row r="8" spans="1:12" s="1" customFormat="1" ht="25.5">
      <c r="A8" s="22"/>
      <c r="B8" s="23" t="s">
        <v>1</v>
      </c>
      <c r="C8" s="8"/>
      <c r="D8" s="24"/>
      <c r="E8" s="6"/>
      <c r="F8" s="7" t="s">
        <v>6</v>
      </c>
      <c r="G8" s="8"/>
      <c r="H8" s="9"/>
      <c r="I8" s="22"/>
      <c r="J8" s="7" t="s">
        <v>6</v>
      </c>
      <c r="K8" s="8"/>
      <c r="L8" s="9"/>
    </row>
    <row r="9" spans="1:12" s="1" customFormat="1" ht="12.75">
      <c r="A9" s="10"/>
      <c r="B9" s="2"/>
      <c r="C9" s="11"/>
      <c r="D9" s="12"/>
      <c r="E9" s="10"/>
      <c r="F9" s="11" t="s">
        <v>19</v>
      </c>
      <c r="G9" s="11"/>
      <c r="H9" s="12"/>
      <c r="I9" s="10"/>
      <c r="J9" s="11" t="s">
        <v>20</v>
      </c>
      <c r="K9" s="11"/>
      <c r="L9" s="12"/>
    </row>
    <row r="10" spans="1:12" ht="15">
      <c r="A10" s="13"/>
      <c r="B10" s="14"/>
      <c r="C10" s="14"/>
      <c r="D10" s="15"/>
      <c r="E10" s="13"/>
      <c r="F10" s="14"/>
      <c r="G10" s="14"/>
      <c r="H10" s="15"/>
      <c r="I10" s="13"/>
      <c r="J10" s="14"/>
      <c r="K10" s="14"/>
      <c r="L10" s="15"/>
    </row>
    <row r="11" spans="1:12" ht="15">
      <c r="A11" s="13" t="s">
        <v>18</v>
      </c>
      <c r="B11" s="14"/>
      <c r="C11" s="14"/>
      <c r="D11" s="15"/>
      <c r="E11" s="13" t="s">
        <v>18</v>
      </c>
      <c r="F11" s="14"/>
      <c r="G11" s="14"/>
      <c r="H11" s="15"/>
      <c r="I11" s="13" t="s">
        <v>18</v>
      </c>
      <c r="J11" s="14"/>
      <c r="K11" s="14"/>
      <c r="L11" s="15"/>
    </row>
    <row r="12" spans="1:12" ht="15">
      <c r="A12" s="16">
        <v>0.29</v>
      </c>
      <c r="B12" s="14" t="s">
        <v>2</v>
      </c>
      <c r="C12" s="14">
        <f>D6*0.29</f>
        <v>137.75</v>
      </c>
      <c r="D12" s="17" t="s">
        <v>7</v>
      </c>
      <c r="E12" s="16">
        <v>0.38</v>
      </c>
      <c r="F12" s="14" t="s">
        <v>2</v>
      </c>
      <c r="G12" s="14">
        <f>D6*0.38</f>
        <v>180.5</v>
      </c>
      <c r="H12" s="17" t="s">
        <v>7</v>
      </c>
      <c r="I12" s="16">
        <v>0.35</v>
      </c>
      <c r="J12" s="14" t="s">
        <v>3</v>
      </c>
      <c r="K12" s="14">
        <f>D6*0.35</f>
        <v>166.25</v>
      </c>
      <c r="L12" s="15" t="s">
        <v>7</v>
      </c>
    </row>
    <row r="13" spans="1:12" ht="15">
      <c r="A13" s="18"/>
      <c r="B13" s="14"/>
      <c r="C13" s="14"/>
      <c r="D13" s="17"/>
      <c r="E13" s="18"/>
      <c r="F13" s="14"/>
      <c r="G13" s="14"/>
      <c r="H13" s="17"/>
      <c r="I13" s="25"/>
      <c r="J13" s="14"/>
      <c r="K13" s="14"/>
      <c r="L13" s="15"/>
    </row>
    <row r="14" spans="1:12" ht="15">
      <c r="A14" s="16">
        <v>0.24</v>
      </c>
      <c r="B14" s="14" t="s">
        <v>3</v>
      </c>
      <c r="C14" s="14">
        <f>D6*0.24</f>
        <v>114</v>
      </c>
      <c r="D14" s="17" t="s">
        <v>7</v>
      </c>
      <c r="E14" s="16">
        <v>0.32</v>
      </c>
      <c r="F14" s="14" t="s">
        <v>3</v>
      </c>
      <c r="G14" s="14">
        <f>D6*0.32</f>
        <v>152</v>
      </c>
      <c r="H14" s="17" t="s">
        <v>7</v>
      </c>
      <c r="I14" s="16">
        <v>0.31</v>
      </c>
      <c r="J14" s="14" t="s">
        <v>4</v>
      </c>
      <c r="K14" s="14">
        <f>D6*0.31</f>
        <v>147.25</v>
      </c>
      <c r="L14" s="15" t="s">
        <v>7</v>
      </c>
    </row>
    <row r="15" spans="1:12" ht="15">
      <c r="A15" s="18"/>
      <c r="B15" s="14"/>
      <c r="C15" s="14"/>
      <c r="D15" s="17"/>
      <c r="E15" s="18"/>
      <c r="F15" s="14"/>
      <c r="G15" s="14"/>
      <c r="H15" s="17"/>
      <c r="I15" s="25"/>
      <c r="J15" s="14"/>
      <c r="K15" s="14"/>
      <c r="L15" s="15"/>
    </row>
    <row r="16" spans="1:12" ht="15">
      <c r="A16" s="16">
        <v>0.22</v>
      </c>
      <c r="B16" s="14" t="s">
        <v>4</v>
      </c>
      <c r="C16" s="14">
        <f>D6*0.22</f>
        <v>104.5</v>
      </c>
      <c r="D16" s="17" t="s">
        <v>7</v>
      </c>
      <c r="E16" s="16">
        <v>0.3</v>
      </c>
      <c r="F16" s="14" t="s">
        <v>4</v>
      </c>
      <c r="G16" s="14">
        <f>D6*0.3</f>
        <v>142.5</v>
      </c>
      <c r="H16" s="17" t="s">
        <v>7</v>
      </c>
      <c r="I16" s="16">
        <v>0.34</v>
      </c>
      <c r="J16" s="14" t="s">
        <v>5</v>
      </c>
      <c r="K16" s="14">
        <f>D6*0.34</f>
        <v>161.5</v>
      </c>
      <c r="L16" s="15" t="s">
        <v>7</v>
      </c>
    </row>
    <row r="17" spans="1:12" ht="15">
      <c r="A17" s="18"/>
      <c r="B17" s="14"/>
      <c r="C17" s="14"/>
      <c r="D17" s="17"/>
      <c r="E17" s="13"/>
      <c r="F17" s="14"/>
      <c r="G17" s="14"/>
      <c r="H17" s="15"/>
      <c r="I17" s="13"/>
      <c r="J17" s="14"/>
      <c r="K17" s="14"/>
      <c r="L17" s="15"/>
    </row>
    <row r="18" spans="1:12" ht="15">
      <c r="A18" s="16">
        <v>0.25</v>
      </c>
      <c r="B18" s="14" t="s">
        <v>5</v>
      </c>
      <c r="C18" s="14">
        <f>D6*0.25</f>
        <v>118.75</v>
      </c>
      <c r="D18" s="17" t="s">
        <v>7</v>
      </c>
      <c r="E18" s="13"/>
      <c r="F18" s="14"/>
      <c r="G18" s="14"/>
      <c r="H18" s="15"/>
      <c r="I18" s="13"/>
      <c r="J18" s="14"/>
      <c r="K18" s="14"/>
      <c r="L18" s="15"/>
    </row>
    <row r="19" spans="1:12" ht="15">
      <c r="A19" s="13"/>
      <c r="B19" s="14"/>
      <c r="C19" s="14"/>
      <c r="D19" s="15"/>
      <c r="E19" s="13"/>
      <c r="F19" s="14"/>
      <c r="G19" s="14"/>
      <c r="H19" s="15"/>
      <c r="I19" s="13"/>
      <c r="J19" s="14"/>
      <c r="K19" s="14"/>
      <c r="L19" s="15"/>
    </row>
    <row r="20" spans="1:12" ht="15.75" thickBot="1">
      <c r="A20" s="19" t="s">
        <v>16</v>
      </c>
      <c r="B20" s="20"/>
      <c r="C20" s="20"/>
      <c r="D20" s="21"/>
      <c r="E20" s="19"/>
      <c r="F20" s="20" t="s">
        <v>17</v>
      </c>
      <c r="G20" s="20"/>
      <c r="H20" s="21"/>
      <c r="I20" s="19"/>
      <c r="J20" s="20" t="s">
        <v>21</v>
      </c>
      <c r="K20" s="20"/>
      <c r="L20" s="21"/>
    </row>
    <row r="22" spans="2:6" ht="15">
      <c r="B22" s="34" t="s">
        <v>9</v>
      </c>
      <c r="C22" s="34"/>
      <c r="D22" s="34"/>
      <c r="E22" s="34"/>
      <c r="F22" s="34"/>
    </row>
    <row r="23" ht="15.75" thickBot="1"/>
    <row r="24" spans="3:5" ht="15">
      <c r="C24" s="35">
        <v>140</v>
      </c>
      <c r="D24" s="36"/>
      <c r="E24" s="37"/>
    </row>
    <row r="25" spans="3:5" ht="15.75" thickBot="1">
      <c r="C25" s="38"/>
      <c r="D25" s="39"/>
      <c r="E25" s="40"/>
    </row>
    <row r="27" spans="4:6" ht="15">
      <c r="D27" s="5" t="s">
        <v>14</v>
      </c>
      <c r="F27" s="5" t="s">
        <v>15</v>
      </c>
    </row>
    <row r="29" spans="3:6" ht="15">
      <c r="C29" t="s">
        <v>10</v>
      </c>
      <c r="D29" s="4">
        <f>C24*12/8.25</f>
        <v>203.63636363636363</v>
      </c>
      <c r="F29" s="4">
        <f>D29*0.71</f>
        <v>144.58181818181816</v>
      </c>
    </row>
    <row r="30" spans="4:6" ht="15">
      <c r="D30" s="4"/>
      <c r="F30" s="4"/>
    </row>
    <row r="31" spans="3:6" ht="15">
      <c r="C31" t="s">
        <v>11</v>
      </c>
      <c r="D31" s="4">
        <f>C24*12/8.25</f>
        <v>203.63636363636363</v>
      </c>
      <c r="F31" s="4">
        <f>D31*0.591</f>
        <v>120.34909090909089</v>
      </c>
    </row>
    <row r="32" spans="4:6" ht="15">
      <c r="D32" s="4"/>
      <c r="F32" s="4"/>
    </row>
    <row r="33" spans="3:6" ht="15">
      <c r="C33" t="s">
        <v>12</v>
      </c>
      <c r="D33" s="4">
        <f>C24*12/6.19</f>
        <v>271.40549273020997</v>
      </c>
      <c r="F33" s="4">
        <f>D33*0.354</f>
        <v>96.07754442649433</v>
      </c>
    </row>
    <row r="34" spans="4:6" ht="15">
      <c r="D34" s="4"/>
      <c r="F34" s="4"/>
    </row>
    <row r="35" spans="3:6" ht="15">
      <c r="C35" t="s">
        <v>13</v>
      </c>
      <c r="D35" s="4">
        <f>C24*12/4.12</f>
        <v>407.7669902912621</v>
      </c>
      <c r="F35" s="4">
        <f>D35*0.236</f>
        <v>96.23300970873785</v>
      </c>
    </row>
    <row r="38" spans="1:11" ht="15">
      <c r="A38" s="14"/>
      <c r="B38" s="14"/>
      <c r="C38" s="14"/>
      <c r="D38" s="14"/>
      <c r="E38" s="14"/>
      <c r="F38" s="14"/>
      <c r="G38" s="27"/>
      <c r="H38" s="28"/>
      <c r="I38" s="28"/>
      <c r="J38" s="28"/>
      <c r="K38" s="14"/>
    </row>
    <row r="39" spans="1:11" ht="15">
      <c r="A39" s="14"/>
      <c r="B39" s="14"/>
      <c r="C39" s="14"/>
      <c r="D39" s="14"/>
      <c r="E39" s="14"/>
      <c r="F39" s="14"/>
      <c r="G39" s="26"/>
      <c r="H39" s="29"/>
      <c r="I39" s="29"/>
      <c r="J39" s="29"/>
      <c r="K39" s="14"/>
    </row>
    <row r="40" spans="1:11" ht="15">
      <c r="A40" s="14"/>
      <c r="B40" s="14"/>
      <c r="C40" s="14"/>
      <c r="D40" s="14"/>
      <c r="E40" s="14"/>
      <c r="F40" s="14"/>
      <c r="G40" s="26"/>
      <c r="H40" s="29"/>
      <c r="I40" s="29"/>
      <c r="J40" s="29"/>
      <c r="K40" s="14"/>
    </row>
    <row r="41" spans="1:11" ht="15">
      <c r="A41" s="14"/>
      <c r="B41" s="14"/>
      <c r="C41" s="14"/>
      <c r="D41" s="14"/>
      <c r="E41" s="14"/>
      <c r="F41" s="14"/>
      <c r="G41" s="26"/>
      <c r="H41" s="29"/>
      <c r="I41" s="29"/>
      <c r="J41" s="29"/>
      <c r="K41" s="14"/>
    </row>
    <row r="42" spans="1:11" ht="15">
      <c r="A42" s="14"/>
      <c r="B42" s="14"/>
      <c r="C42" s="14"/>
      <c r="D42" s="14"/>
      <c r="E42" s="14"/>
      <c r="F42" s="14"/>
      <c r="G42" s="26"/>
      <c r="H42" s="29"/>
      <c r="I42" s="29"/>
      <c r="J42" s="29"/>
      <c r="K42" s="14"/>
    </row>
    <row r="43" spans="1:11" ht="15">
      <c r="A43" s="14"/>
      <c r="B43" s="14"/>
      <c r="C43" s="14"/>
      <c r="D43" s="14"/>
      <c r="E43" s="14"/>
      <c r="F43" s="14"/>
      <c r="G43" s="26"/>
      <c r="H43" s="14"/>
      <c r="I43" s="14"/>
      <c r="J43" s="14"/>
      <c r="K43" s="14"/>
    </row>
    <row r="44" spans="1:1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>
      <c r="A45" s="14"/>
      <c r="B45" s="14"/>
      <c r="C45" s="14"/>
      <c r="D45" s="26"/>
      <c r="E45" s="26"/>
      <c r="F45" s="26"/>
      <c r="G45" s="26"/>
      <c r="H45" s="26"/>
      <c r="I45" s="26"/>
      <c r="J45" s="26"/>
      <c r="K45" s="14"/>
    </row>
    <row r="46" spans="1:1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</sheetData>
  <mergeCells count="3">
    <mergeCell ref="D6:E7"/>
    <mergeCell ref="B22:F22"/>
    <mergeCell ref="C24:E25"/>
  </mergeCells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Scheevel</dc:creator>
  <cp:keywords/>
  <dc:description/>
  <cp:lastModifiedBy>zeus</cp:lastModifiedBy>
  <cp:lastPrinted>2009-08-04T14:48:06Z</cp:lastPrinted>
  <dcterms:created xsi:type="dcterms:W3CDTF">2005-03-17T17:26:47Z</dcterms:created>
  <dcterms:modified xsi:type="dcterms:W3CDTF">2010-10-15T15:47:28Z</dcterms:modified>
  <cp:category/>
  <cp:version/>
  <cp:contentType/>
  <cp:contentStatus/>
</cp:coreProperties>
</file>