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<sst xmlns="http://schemas.openxmlformats.org/spreadsheetml/2006/main" count="22" uniqueCount="17">
  <si>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Victorian Random Pattern</t>
  </si>
  <si>
    <t>Enter Square Footage</t>
  </si>
  <si>
    <t>Percentage</t>
  </si>
  <si>
    <t>Rectangles</t>
  </si>
  <si>
    <t>Squares</t>
  </si>
  <si>
    <t>1/2 Squares</t>
  </si>
  <si>
    <t>Sq.Ft.</t>
  </si>
  <si>
    <t>SUBTRACT FROM TOTAL TO GET SQ.FT. FOR RANDOM PATTERN</t>
  </si>
  <si>
    <t>Linear Foot of Soldier Course</t>
  </si>
  <si>
    <t>Pieces</t>
  </si>
  <si>
    <t>SQ. FT.</t>
  </si>
  <si>
    <t>Job</t>
  </si>
  <si>
    <t>Rectangle</t>
  </si>
  <si>
    <t>Square</t>
  </si>
  <si>
    <t>½ Square</t>
  </si>
  <si>
    <t>Total Sq. Ft.</t>
  </si>
  <si>
    <t xml:space="preserve">IF TOTAL SQ.FT. INCLUDES SOLDiER COURSE, FIGURE SOLDIER COURSE FIRST, THEN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</si>
</sst>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10">
    <font>
      <sz val="12"/>
      <name val="Tahoma"/>
      <family val="0"/>
    </font>
    <font>
      <sz val="10"/>
      <name val="Tahoma"/>
      <family val="2"/>
    </font>
    <font>
      <sz val="24"/>
      <name val="Tahoma"/>
      <family val="2"/>
    </font>
    <font>
      <sz val="20"/>
      <name val="Tahoma"/>
      <family val="2"/>
    </font>
    <font>
      <sz val="26"/>
      <name val="Tahoma"/>
      <family val="2"/>
    </font>
    <font>
      <b/>
      <sz val="12"/>
      <name val="Tahoma"/>
      <family val="2"/>
    </font>
    <font>
      <u val="single"/>
      <sz val="12"/>
      <color indexed="12"/>
      <name val="Tahoma"/>
      <family val="0"/>
    </font>
    <font>
      <u val="single"/>
      <sz val="12"/>
      <color indexed="36"/>
      <name val="Tahoma"/>
      <family val="0"/>
    </font>
    <font>
      <b/>
      <sz val="36"/>
      <name val="Tahoma"/>
      <family val="2"/>
    </font>
    <font>
      <b/>
      <sz val="24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0" xfId="0" applyFill="1" applyAlignment="1" quotePrefix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16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RowColHeaders="0" tabSelected="1" zoomScaleSheetLayoutView="100" workbookViewId="0" topLeftCell="A4">
      <selection activeCell="I10" sqref="I10"/>
    </sheetView>
  </sheetViews>
  <sheetFormatPr defaultColWidth="8.88671875" defaultRowHeight="15"/>
  <cols>
    <col min="1" max="2" width="8.88671875" style="2" customWidth="1"/>
    <col min="3" max="3" width="9.6640625" style="2" customWidth="1"/>
    <col min="4" max="9" width="8.88671875" style="2" customWidth="1"/>
    <col min="10" max="10" width="11.10546875" style="2" customWidth="1"/>
    <col min="11" max="16384" width="8.88671875" style="2" customWidth="1"/>
  </cols>
  <sheetData>
    <row r="1" spans="1:4" ht="15">
      <c r="A1" s="1" t="s">
        <v>0</v>
      </c>
      <c r="D1" s="2" t="s">
        <v>16</v>
      </c>
    </row>
    <row r="2" ht="15">
      <c r="D2" s="2" t="s">
        <v>7</v>
      </c>
    </row>
    <row r="3" spans="2:5" s="3" customFormat="1" ht="12.75" customHeight="1">
      <c r="B3" s="4"/>
      <c r="D3" s="5"/>
      <c r="E3" s="5"/>
    </row>
    <row r="4" spans="4:6" s="3" customFormat="1" ht="32.25">
      <c r="D4" s="6"/>
      <c r="E4" s="7"/>
      <c r="F4" s="7"/>
    </row>
    <row r="5" s="3" customFormat="1" ht="12.75"/>
    <row r="6" spans="4:6" ht="15">
      <c r="D6" s="36" t="s">
        <v>1</v>
      </c>
      <c r="E6" s="36"/>
      <c r="F6" s="36"/>
    </row>
    <row r="7" spans="5:10" ht="15.75" thickBot="1">
      <c r="E7" s="8"/>
      <c r="F7" s="8"/>
      <c r="G7" s="8"/>
      <c r="H7" s="52" t="s">
        <v>11</v>
      </c>
      <c r="I7" s="52"/>
      <c r="J7" s="52"/>
    </row>
    <row r="8" spans="4:10" ht="15">
      <c r="D8" s="41">
        <v>450</v>
      </c>
      <c r="E8" s="42"/>
      <c r="F8" s="43"/>
      <c r="G8" s="8"/>
      <c r="H8" s="36"/>
      <c r="I8" s="36"/>
      <c r="J8" s="36"/>
    </row>
    <row r="9" spans="4:8" ht="15">
      <c r="D9" s="44"/>
      <c r="E9" s="45"/>
      <c r="F9" s="46"/>
      <c r="G9" s="8"/>
      <c r="H9" s="9"/>
    </row>
    <row r="10" spans="4:8" ht="15.75" thickBot="1">
      <c r="D10" s="47"/>
      <c r="E10" s="48"/>
      <c r="F10" s="49"/>
      <c r="H10" s="9"/>
    </row>
    <row r="11" spans="4:10" ht="15">
      <c r="D11" s="9"/>
      <c r="H11" s="9"/>
      <c r="I11" s="10"/>
      <c r="J11" s="11"/>
    </row>
    <row r="12" spans="4:10" ht="15.75" thickBot="1">
      <c r="D12" s="9"/>
      <c r="H12" s="9"/>
      <c r="I12" s="10"/>
      <c r="J12" s="11"/>
    </row>
    <row r="13" spans="3:10" ht="15">
      <c r="C13" s="12"/>
      <c r="D13" s="13"/>
      <c r="E13" s="14"/>
      <c r="F13" s="14"/>
      <c r="G13" s="15"/>
      <c r="I13" s="10"/>
      <c r="J13" s="11"/>
    </row>
    <row r="14" spans="3:11" ht="15">
      <c r="C14" s="16" t="s">
        <v>2</v>
      </c>
      <c r="D14" s="17"/>
      <c r="E14" s="18"/>
      <c r="F14" s="18"/>
      <c r="G14" s="19"/>
      <c r="I14" s="50"/>
      <c r="J14" s="51"/>
      <c r="K14" s="18"/>
    </row>
    <row r="15" spans="3:11" ht="15">
      <c r="C15" s="16"/>
      <c r="D15" s="18"/>
      <c r="E15" s="18"/>
      <c r="F15" s="18"/>
      <c r="G15" s="19"/>
      <c r="I15" s="50"/>
      <c r="J15" s="51"/>
      <c r="K15" s="18"/>
    </row>
    <row r="16" spans="3:9" ht="15">
      <c r="C16" s="20">
        <v>0.45</v>
      </c>
      <c r="D16" s="18" t="s">
        <v>3</v>
      </c>
      <c r="E16" s="18"/>
      <c r="F16" s="17">
        <f>D8*0.45</f>
        <v>202.5</v>
      </c>
      <c r="G16" s="19" t="s">
        <v>6</v>
      </c>
      <c r="I16" s="10"/>
    </row>
    <row r="17" spans="3:7" ht="15">
      <c r="C17" s="21"/>
      <c r="D17" s="18"/>
      <c r="E17" s="18"/>
      <c r="F17" s="17"/>
      <c r="G17" s="19"/>
    </row>
    <row r="18" spans="3:7" ht="15">
      <c r="C18" s="20">
        <v>0.36</v>
      </c>
      <c r="D18" s="18" t="s">
        <v>4</v>
      </c>
      <c r="E18" s="18"/>
      <c r="F18" s="17">
        <f>D8*0.36</f>
        <v>162</v>
      </c>
      <c r="G18" s="19" t="s">
        <v>6</v>
      </c>
    </row>
    <row r="19" spans="3:7" ht="15">
      <c r="C19" s="21"/>
      <c r="D19" s="18"/>
      <c r="E19" s="18"/>
      <c r="F19" s="17"/>
      <c r="G19" s="19"/>
    </row>
    <row r="20" spans="3:7" ht="15">
      <c r="C20" s="20">
        <v>0.19</v>
      </c>
      <c r="D20" s="18" t="s">
        <v>5</v>
      </c>
      <c r="E20" s="18"/>
      <c r="F20" s="17">
        <f>D8*0.19</f>
        <v>85.5</v>
      </c>
      <c r="G20" s="19" t="s">
        <v>6</v>
      </c>
    </row>
    <row r="21" spans="3:10" ht="15">
      <c r="C21" s="16"/>
      <c r="D21" s="18"/>
      <c r="E21" s="18"/>
      <c r="F21" s="18"/>
      <c r="G21" s="19"/>
      <c r="J21" s="22" t="s">
        <v>15</v>
      </c>
    </row>
    <row r="22" spans="3:10" ht="15.75" thickBot="1">
      <c r="C22" s="23"/>
      <c r="D22" s="24"/>
      <c r="E22" s="24"/>
      <c r="F22" s="24"/>
      <c r="G22" s="25"/>
      <c r="I22" s="26" t="s">
        <v>12</v>
      </c>
      <c r="J22" s="27">
        <f>F16+G33</f>
        <v>232.37012987012986</v>
      </c>
    </row>
    <row r="23" spans="9:10" ht="15">
      <c r="I23" s="28" t="s">
        <v>13</v>
      </c>
      <c r="J23" s="29">
        <f>F18</f>
        <v>162</v>
      </c>
    </row>
    <row r="24" spans="9:10" ht="15">
      <c r="I24" s="30" t="s">
        <v>14</v>
      </c>
      <c r="J24" s="31">
        <f>F20</f>
        <v>85.5</v>
      </c>
    </row>
    <row r="25" ht="15">
      <c r="J25" s="32">
        <f>SUM(J22:J24)</f>
        <v>479.87012987012986</v>
      </c>
    </row>
    <row r="26" spans="3:10" ht="15">
      <c r="C26" s="36" t="s">
        <v>8</v>
      </c>
      <c r="D26" s="36"/>
      <c r="E26" s="36"/>
      <c r="F26" s="36"/>
      <c r="J26" s="33"/>
    </row>
    <row r="27" ht="15.75" thickBot="1">
      <c r="J27" s="34"/>
    </row>
    <row r="28" spans="4:5" ht="15">
      <c r="D28" s="37">
        <v>50</v>
      </c>
      <c r="E28" s="38"/>
    </row>
    <row r="29" spans="4:11" ht="15.75" thickBot="1">
      <c r="D29" s="39"/>
      <c r="E29" s="40"/>
      <c r="I29" s="18"/>
      <c r="J29" s="18"/>
      <c r="K29" s="18"/>
    </row>
    <row r="30" spans="9:11" ht="15">
      <c r="I30" s="18"/>
      <c r="J30" s="17"/>
      <c r="K30" s="17"/>
    </row>
    <row r="31" spans="5:11" ht="15">
      <c r="E31" s="9" t="s">
        <v>9</v>
      </c>
      <c r="G31" s="9" t="s">
        <v>10</v>
      </c>
      <c r="I31" s="18"/>
      <c r="J31" s="17"/>
      <c r="K31" s="17"/>
    </row>
    <row r="32" spans="5:11" ht="15">
      <c r="E32" s="9"/>
      <c r="G32" s="9"/>
      <c r="I32" s="18"/>
      <c r="J32" s="17"/>
      <c r="K32" s="17"/>
    </row>
    <row r="33" spans="3:11" ht="15">
      <c r="C33" s="2" t="s">
        <v>3</v>
      </c>
      <c r="E33" s="34">
        <f>D28*12/4.62</f>
        <v>129.87012987012986</v>
      </c>
      <c r="F33" s="35"/>
      <c r="G33" s="34">
        <f>E33*0.23</f>
        <v>29.87012987012987</v>
      </c>
      <c r="I33" s="18"/>
      <c r="J33" s="18"/>
      <c r="K33" s="17"/>
    </row>
    <row r="34" spans="5:10" ht="15">
      <c r="E34" s="34"/>
      <c r="F34" s="35"/>
      <c r="G34" s="34"/>
      <c r="J34" s="10"/>
    </row>
    <row r="35" spans="3:7" ht="15">
      <c r="C35" s="2" t="s">
        <v>4</v>
      </c>
      <c r="E35" s="34">
        <f>D28*12/4.62</f>
        <v>129.87012987012986</v>
      </c>
      <c r="F35" s="35"/>
      <c r="G35" s="34">
        <f>E35*0.15</f>
        <v>19.48051948051948</v>
      </c>
    </row>
    <row r="36" spans="5:7" ht="15">
      <c r="E36" s="34"/>
      <c r="F36" s="35"/>
      <c r="G36" s="34"/>
    </row>
    <row r="37" spans="3:7" ht="15">
      <c r="C37" s="2" t="s">
        <v>5</v>
      </c>
      <c r="E37" s="34">
        <f>D28*12/2.31</f>
        <v>259.7402597402597</v>
      </c>
      <c r="F37" s="35"/>
      <c r="G37" s="34">
        <f>E37*0.08</f>
        <v>20.77922077922078</v>
      </c>
    </row>
  </sheetData>
  <mergeCells count="6">
    <mergeCell ref="D6:F6"/>
    <mergeCell ref="D28:E29"/>
    <mergeCell ref="C26:F26"/>
    <mergeCell ref="H7:J7"/>
    <mergeCell ref="H8:J8"/>
    <mergeCell ref="D8:F10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Scheevel</dc:creator>
  <cp:keywords/>
  <dc:description/>
  <cp:lastModifiedBy>zeus</cp:lastModifiedBy>
  <cp:lastPrinted>2009-10-03T18:52:11Z</cp:lastPrinted>
  <dcterms:created xsi:type="dcterms:W3CDTF">2005-03-17T17:26:47Z</dcterms:created>
  <dcterms:modified xsi:type="dcterms:W3CDTF">2010-10-15T15:46:55Z</dcterms:modified>
  <cp:category/>
  <cp:version/>
  <cp:contentType/>
  <cp:contentStatus/>
</cp:coreProperties>
</file>